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<sst xmlns="http://schemas.openxmlformats.org/spreadsheetml/2006/main" count="154" uniqueCount="128">
  <si>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</si>
  <si>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</si>
  <si>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</si>
  <si>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</si>
  <si>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</si>
  <si>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</si>
  <si>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</si>
  <si>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</si>
  <si>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</si>
  <si>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</si>
  <si>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</si>
  <si>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</si>
  <si>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</si>
  <si>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</si>
  <si>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</si>
  <si>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</si>
  <si>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</si>
  <si>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</si>
  <si>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</si>
  <si>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</si>
  <si>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</si>
  <si>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</si>
  <si>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</si>
  <si>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</si>
  <si>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</si>
  <si>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</si>
  <si>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</si>
  <si>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</si>
  <si>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</si>
  <si>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</si>
  <si>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</si>
  <si>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</si>
  <si>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</si>
  <si>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</si>
  <si>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</si>
  <si>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</si>
  <si>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</si>
  <si>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</si>
  <si>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</si>
  <si>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</si>
  <si>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</si>
  <si>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</si>
  <si>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</si>
  <si>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</si>
  <si>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</si>
  <si>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</si>
  <si>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</si>
  <si>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</si>
  <si>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</si>
  <si>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</si>
  <si>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</si>
  <si>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</si>
  <si>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</si>
  <si>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</si>
  <si>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</si>
  <si>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</si>
  <si>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</si>
  <si>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</si>
  <si>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</si>
  <si>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</si>
  <si>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</si>
  <si>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</si>
  <si>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</si>
  <si>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</si>
  <si>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</si>
  <si>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</si>
  <si>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</si>
  <si>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</si>
  <si>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</si>
  <si>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</si>
  <si>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</si>
  <si>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</si>
  <si>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</si>
  <si>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</si>
  <si>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</si>
  <si>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</si>
  <si>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</si>
  <si>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</si>
  <si>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</si>
  <si>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</si>
  <si>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</si>
  <si>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</si>
  <si>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</si>
  <si>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</si>
  <si>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</si>
  <si>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</si>
  <si>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</si>
  <si>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</si>
  <si>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</si>
  <si>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</si>
  <si>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</si>
  <si>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</si>
  <si>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</si>
  <si>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</si>
  <si>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</si>
  <si>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</si>
  <si>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</si>
  <si>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</si>
  <si>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</si>
  <si>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</si>
  <si>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</si>
  <si>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</si>
  <si>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</si>
  <si>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</si>
  <si>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</si>
  <si>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</si>
  <si>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</si>
  <si>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</si>
  <si>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</si>
  <si>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</si>
  <si>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</si>
  <si>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</si>
  <si>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</si>
  <si>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</si>
  <si>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</si>
  <si>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</si>
  <si>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</si>
  <si>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</si>
  <si>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</si>
  <si>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</si>
  <si>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</si>
  <si>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</si>
  <si>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</si>
  <si>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Незнамова І.М.</t>
  </si>
  <si>
    <t>Мороз Ю.П.</t>
  </si>
  <si>
    <t>(03636)2-46-44</t>
  </si>
  <si>
    <t>inbox@kzm.rv.court.gov.ua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</si>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</sst>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&amp;L4ADE2807&amp;C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216</v>
      </c>
      <c r="D6" s="96">
        <f>SUM(D7,D10,D13,D14,D15,D21,D24,D25,D18,D19,D20)</f>
        <v>211075.87999999998</v>
      </c>
      <c r="E6" s="96">
        <f>SUM(E7,E10,E13,E14,E15,E21,E24,E25,E18,E19,E20)</f>
        <v>147</v>
      </c>
      <c r="F6" s="96">
        <f>SUM(F7,F10,F13,F14,F15,F21,F24,F25,F18,F19,F20)</f>
        <v>165255.27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29</v>
      </c>
      <c r="J6" s="96">
        <f>SUM(J7,J10,J13,J14,J15,J21,J24,J25,J18,J19,J20)</f>
        <v>20815</v>
      </c>
      <c r="K6" s="96">
        <f>SUM(K7,K10,K13,K14,K15,K21,K24,K25,K18,K19,K20)</f>
        <v>25</v>
      </c>
      <c r="L6" s="96">
        <f>SUM(L7,L10,L13,L14,L15,L21,L24,L25,L18,L19,L20)</f>
        <v>22577.1</v>
      </c>
    </row>
    <row r="7" spans="1:12" ht="16.5" customHeight="1">
      <c r="A7" s="87">
        <v>2</v>
      </c>
      <c r="B7" s="90" t="s">
        <v>74</v>
      </c>
      <c r="C7" s="97">
        <v>67</v>
      </c>
      <c r="D7" s="97">
        <v>94461.99</v>
      </c>
      <c r="E7" s="97">
        <v>32</v>
      </c>
      <c r="F7" s="97">
        <v>60000.72</v>
      </c>
      <c r="G7" s="97"/>
      <c r="H7" s="97"/>
      <c r="I7" s="97">
        <v>10</v>
      </c>
      <c r="J7" s="97">
        <v>11387.2</v>
      </c>
      <c r="K7" s="97">
        <v>14</v>
      </c>
      <c r="L7" s="97">
        <v>13893.6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39696</v>
      </c>
      <c r="E8" s="97">
        <v>16</v>
      </c>
      <c r="F8" s="97">
        <v>39063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51</v>
      </c>
      <c r="D9" s="97">
        <v>54765.99</v>
      </c>
      <c r="E9" s="97">
        <v>16</v>
      </c>
      <c r="F9" s="97">
        <v>20937.72</v>
      </c>
      <c r="G9" s="97"/>
      <c r="H9" s="97"/>
      <c r="I9" s="97">
        <v>10</v>
      </c>
      <c r="J9" s="97">
        <v>11387.2</v>
      </c>
      <c r="K9" s="97">
        <v>14</v>
      </c>
      <c r="L9" s="97">
        <v>13893.6</v>
      </c>
    </row>
    <row r="10" spans="1:12" ht="19.5" customHeight="1">
      <c r="A10" s="87">
        <v>5</v>
      </c>
      <c r="B10" s="90" t="s">
        <v>77</v>
      </c>
      <c r="C10" s="97">
        <v>59</v>
      </c>
      <c r="D10" s="97">
        <v>60040.2</v>
      </c>
      <c r="E10" s="97">
        <v>49</v>
      </c>
      <c r="F10" s="97">
        <v>57167.6</v>
      </c>
      <c r="G10" s="97"/>
      <c r="H10" s="97"/>
      <c r="I10" s="97">
        <v>5</v>
      </c>
      <c r="J10" s="97">
        <v>5954.4</v>
      </c>
      <c r="K10" s="97">
        <v>4</v>
      </c>
      <c r="L10" s="97">
        <v>5458.2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58</v>
      </c>
      <c r="D12" s="97">
        <v>57559.2</v>
      </c>
      <c r="E12" s="97">
        <v>49</v>
      </c>
      <c r="F12" s="97">
        <v>57167.6</v>
      </c>
      <c r="G12" s="97"/>
      <c r="H12" s="97"/>
      <c r="I12" s="97">
        <v>5</v>
      </c>
      <c r="J12" s="97">
        <v>5954.4</v>
      </c>
      <c r="K12" s="97">
        <v>3</v>
      </c>
      <c r="L12" s="97">
        <v>2977.2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35726.4</v>
      </c>
      <c r="E13" s="97">
        <v>35</v>
      </c>
      <c r="F13" s="97">
        <v>34734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3232.19</v>
      </c>
      <c r="E14" s="97">
        <v>2</v>
      </c>
      <c r="F14" s="97">
        <v>2145.55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</v>
      </c>
      <c r="D15" s="97">
        <v>9427.8</v>
      </c>
      <c r="E15" s="97">
        <v>16</v>
      </c>
      <c r="F15" s="97">
        <v>7982.1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9427.8</v>
      </c>
      <c r="E17" s="97">
        <v>16</v>
      </c>
      <c r="F17" s="97">
        <v>7982.1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33</v>
      </c>
      <c r="D18" s="97">
        <v>8187.3</v>
      </c>
      <c r="E18" s="97">
        <v>13</v>
      </c>
      <c r="F18" s="97">
        <v>3225.3</v>
      </c>
      <c r="G18" s="97"/>
      <c r="H18" s="97"/>
      <c r="I18" s="97">
        <v>14</v>
      </c>
      <c r="J18" s="97">
        <v>3473.4</v>
      </c>
      <c r="K18" s="97">
        <v>3</v>
      </c>
      <c r="L18" s="97">
        <v>744.3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14.89</v>
      </c>
      <c r="E50" s="96">
        <f>SUM(E51:E54)</f>
        <v>1</v>
      </c>
      <c r="F50" s="96">
        <f>SUM(F51:F54)</f>
        <v>14.89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14.89</v>
      </c>
      <c r="E54" s="97">
        <v>1</v>
      </c>
      <c r="F54" s="97">
        <v>14.89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129</v>
      </c>
      <c r="D55" s="96">
        <v>64009.7999999999</v>
      </c>
      <c r="E55" s="96">
        <v>73</v>
      </c>
      <c r="F55" s="96">
        <v>36222.6</v>
      </c>
      <c r="G55" s="96"/>
      <c r="H55" s="96"/>
      <c r="I55" s="96">
        <v>124</v>
      </c>
      <c r="J55" s="96">
        <v>61528.7999999999</v>
      </c>
      <c r="K55" s="97">
        <v>5</v>
      </c>
      <c r="L55" s="96">
        <v>2481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347</v>
      </c>
      <c r="D56" s="96">
        <f t="shared" si="0"/>
        <v>276092.96999999986</v>
      </c>
      <c r="E56" s="96">
        <f t="shared" si="0"/>
        <v>222</v>
      </c>
      <c r="F56" s="96">
        <f t="shared" si="0"/>
        <v>201988.96000000002</v>
      </c>
      <c r="G56" s="96">
        <f t="shared" si="0"/>
        <v>0</v>
      </c>
      <c r="H56" s="96">
        <f t="shared" si="0"/>
        <v>0</v>
      </c>
      <c r="I56" s="96">
        <f t="shared" si="0"/>
        <v>153</v>
      </c>
      <c r="J56" s="96">
        <f t="shared" si="0"/>
        <v>82343.7999999999</v>
      </c>
      <c r="K56" s="96">
        <f t="shared" si="0"/>
        <v>30</v>
      </c>
      <c r="L56" s="96">
        <f t="shared" si="0"/>
        <v>25058.1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&amp;L4ADE2807&amp;CФорма № 10, Підрозділ: Кузнецовський міський суд Рівненської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22577.1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13645.5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2481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1488.6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2481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&amp;L4ADE2807&amp;CФорма № 10, Підрозділ: Кузнецовський міський суд Рівненської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2022-07-26T08:22:49Z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4ADE2807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